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Plan" sheetId="1" state="visible" r:id="rId1"/>
    <sheet xmlns:r="http://schemas.openxmlformats.org/officeDocument/2006/relationships" name="Milestones" sheetId="2" state="visible" r:id="rId2"/>
    <sheet xmlns:r="http://schemas.openxmlformats.org/officeDocument/2006/relationships" name="Budg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sz val="11"/>
    </font>
    <font>
      <color rgb="000E7C86"/>
      <sz val="12"/>
    </font>
    <font>
      <i val="1"/>
      <color rgb="005B6472"/>
      <sz val="10"/>
    </font>
    <font>
      <b val="1"/>
      <sz val="11"/>
    </font>
  </fonts>
  <fills count="7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0E7C86"/>
      </patternFill>
    </fill>
    <fill>
      <patternFill patternType="solid">
        <fgColor rgb="002DD4BF"/>
      </patternFill>
    </fill>
    <fill>
      <patternFill patternType="solid">
        <fgColor rgb="00BFEFE9"/>
      </patternFill>
    </fill>
    <fill>
      <patternFill patternType="solid">
        <fgColor rgb="00EEF2F5"/>
      </patternFill>
    </fill>
  </fills>
  <borders count="2">
    <border>
      <left/>
      <right/>
      <top/>
      <bottom/>
      <diagonal/>
    </border>
    <border>
      <left style="thin">
        <color rgb="00C8CDD6"/>
      </left>
      <right style="thin">
        <color rgb="00C8CDD6"/>
      </right>
      <top style="thin">
        <color rgb="00C8CDD6"/>
      </top>
      <bottom style="thin">
        <color rgb="00C8CD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1" pivotButton="0" quotePrefix="0" xfId="0"/>
    <xf numFmtId="164" fontId="0" fillId="0" borderId="1" pivotButton="0" quotePrefix="0" xfId="0"/>
    <xf numFmtId="0" fontId="2" fillId="0" borderId="1" applyAlignment="1" pivotButton="0" quotePrefix="0" xfId="0">
      <alignment horizontal="center"/>
    </xf>
    <xf numFmtId="9" fontId="2" fillId="0" borderId="1" applyAlignment="1" pivotButton="0" quotePrefix="0" xfId="0">
      <alignment horizontal="center"/>
    </xf>
    <xf numFmtId="0" fontId="3" fillId="0" borderId="1" pivotButton="0" quotePrefix="0" xfId="0"/>
    <xf numFmtId="0" fontId="0" fillId="4" borderId="0" pivotButton="0" quotePrefix="0" xfId="0"/>
    <xf numFmtId="0" fontId="0" fillId="5" borderId="0" pivotButton="0" quotePrefix="0" xfId="0"/>
    <xf numFmtId="0" fontId="4" fillId="0" borderId="0" pivotButton="0" quotePrefix="0" xfId="0"/>
    <xf numFmtId="164" fontId="2" fillId="0" borderId="1" pivotButton="0" quotePrefix="0" xfId="0"/>
    <xf numFmtId="3" fontId="2" fillId="0" borderId="1" pivotButton="0" quotePrefix="0" xfId="0"/>
    <xf numFmtId="3" fontId="0" fillId="0" borderId="1" pivotButton="0" quotePrefix="0" xfId="0"/>
    <xf numFmtId="0" fontId="5" fillId="6" borderId="1" pivotButton="0" quotePrefix="0" xfId="0"/>
    <xf numFmtId="3" fontId="5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7C86"/>
    <outlinePr summaryBelow="1" summaryRight="1"/>
    <pageSetUpPr/>
  </sheetPr>
  <dimension ref="A1:M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5" customWidth="1" min="4" max="4"/>
    <col width="12" customWidth="1" min="5" max="5"/>
    <col width="11" customWidth="1" min="6" max="6"/>
    <col width="24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Start</t>
        </is>
      </c>
      <c r="D1" s="1" t="inlineStr">
        <is>
          <t>Duration (days)</t>
        </is>
      </c>
      <c r="E1" s="1" t="inlineStr">
        <is>
          <t>End</t>
        </is>
      </c>
      <c r="F1" s="1" t="inlineStr">
        <is>
          <t>% Complete</t>
        </is>
      </c>
      <c r="G1" s="1" t="inlineStr">
        <is>
          <t>Progress</t>
        </is>
      </c>
      <c r="H1" s="2" t="inlineStr">
        <is>
          <t>W1</t>
        </is>
      </c>
      <c r="I1" s="2" t="inlineStr">
        <is>
          <t>W2</t>
        </is>
      </c>
      <c r="J1" s="2" t="inlineStr">
        <is>
          <t>W3</t>
        </is>
      </c>
      <c r="K1" s="2" t="inlineStr">
        <is>
          <t>W4</t>
        </is>
      </c>
      <c r="L1" s="2" t="inlineStr">
        <is>
          <t>W5</t>
        </is>
      </c>
      <c r="M1" s="2" t="inlineStr">
        <is>
          <t>W6</t>
        </is>
      </c>
    </row>
    <row r="2">
      <c r="A2" s="3" t="inlineStr">
        <is>
          <t>Project kick-off &amp; brief</t>
        </is>
      </c>
      <c r="B2" s="3" t="inlineStr">
        <is>
          <t>You</t>
        </is>
      </c>
      <c r="C2" s="4" t="n">
        <v>46027</v>
      </c>
      <c r="D2" s="5" t="n">
        <v>2</v>
      </c>
      <c r="E2" s="4">
        <f>IF(C2="","",C2+D2-1)</f>
        <v/>
      </c>
      <c r="F2" s="6" t="n">
        <v>1</v>
      </c>
      <c r="G2" s="7">
        <f>IF(F2="","",REPT("█",ROUND(F2*20,0)))</f>
        <v/>
      </c>
      <c r="H2" s="8" t="n"/>
    </row>
    <row r="3">
      <c r="A3" s="3" t="inlineStr">
        <is>
          <t>Research &amp; references</t>
        </is>
      </c>
      <c r="B3" s="3" t="inlineStr">
        <is>
          <t>You</t>
        </is>
      </c>
      <c r="C3" s="4" t="n">
        <v>46029</v>
      </c>
      <c r="D3" s="5" t="n">
        <v>3</v>
      </c>
      <c r="E3" s="4">
        <f>IF(C3="","",C3+D3-1)</f>
        <v/>
      </c>
      <c r="F3" s="6" t="n">
        <v>1</v>
      </c>
      <c r="G3" s="7">
        <f>IF(F3="","",REPT("█",ROUND(F3*20,0)))</f>
        <v/>
      </c>
      <c r="H3" s="8" t="n"/>
    </row>
    <row r="4">
      <c r="A4" s="3" t="inlineStr">
        <is>
          <t>First draft / wireframes</t>
        </is>
      </c>
      <c r="B4" s="3" t="inlineStr">
        <is>
          <t>You</t>
        </is>
      </c>
      <c r="C4" s="4" t="n">
        <v>46032</v>
      </c>
      <c r="D4" s="5" t="n">
        <v>5</v>
      </c>
      <c r="E4" s="4">
        <f>IF(C4="","",C4+D4-1)</f>
        <v/>
      </c>
      <c r="F4" s="6" t="n">
        <v>0.8</v>
      </c>
      <c r="G4" s="7">
        <f>IF(F4="","",REPT("█",ROUND(F4*20,0)))</f>
        <v/>
      </c>
      <c r="H4" s="8" t="n"/>
      <c r="I4" s="9" t="n"/>
    </row>
    <row r="5">
      <c r="A5" s="3" t="inlineStr">
        <is>
          <t>Client review — round 1</t>
        </is>
      </c>
      <c r="B5" s="3" t="inlineStr">
        <is>
          <t>Client</t>
        </is>
      </c>
      <c r="C5" s="4" t="n">
        <v>46037</v>
      </c>
      <c r="D5" s="5" t="n">
        <v>3</v>
      </c>
      <c r="E5" s="4">
        <f>IF(C5="","",C5+D5-1)</f>
        <v/>
      </c>
      <c r="F5" s="6" t="n">
        <v>0.6</v>
      </c>
      <c r="G5" s="7">
        <f>IF(F5="","",REPT("█",ROUND(F5*20,0)))</f>
        <v/>
      </c>
      <c r="I5" s="9" t="n"/>
    </row>
    <row r="6">
      <c r="A6" s="3" t="inlineStr">
        <is>
          <t>Revisions</t>
        </is>
      </c>
      <c r="B6" s="3" t="inlineStr">
        <is>
          <t>You</t>
        </is>
      </c>
      <c r="C6" s="4" t="n">
        <v>46040</v>
      </c>
      <c r="D6" s="5" t="n">
        <v>4</v>
      </c>
      <c r="E6" s="4">
        <f>IF(C6="","",C6+D6-1)</f>
        <v/>
      </c>
      <c r="F6" s="6" t="n">
        <v>0.4</v>
      </c>
      <c r="G6" s="7">
        <f>IF(F6="","",REPT("█",ROUND(F6*20,0)))</f>
        <v/>
      </c>
      <c r="I6" s="8" t="n"/>
      <c r="J6" s="9" t="n"/>
    </row>
    <row r="7">
      <c r="A7" s="3" t="inlineStr">
        <is>
          <t>Final polish &amp; QA</t>
        </is>
      </c>
      <c r="B7" s="3" t="inlineStr">
        <is>
          <t>You</t>
        </is>
      </c>
      <c r="C7" s="4" t="n">
        <v>46044</v>
      </c>
      <c r="D7" s="5" t="n">
        <v>3</v>
      </c>
      <c r="E7" s="4">
        <f>IF(C7="","",C7+D7-1)</f>
        <v/>
      </c>
      <c r="F7" s="6" t="n">
        <v>0.1</v>
      </c>
      <c r="G7" s="7">
        <f>IF(F7="","",REPT("█",ROUND(F7*20,0)))</f>
        <v/>
      </c>
      <c r="J7" s="9" t="n"/>
    </row>
    <row r="8">
      <c r="A8" s="3" t="inlineStr">
        <is>
          <t>Delivery &amp; handover</t>
        </is>
      </c>
      <c r="B8" s="3" t="inlineStr">
        <is>
          <t>You</t>
        </is>
      </c>
      <c r="C8" s="4" t="n">
        <v>46047</v>
      </c>
      <c r="D8" s="5" t="n">
        <v>2</v>
      </c>
      <c r="E8" s="4">
        <f>IF(C8="","",C8+D8-1)</f>
        <v/>
      </c>
      <c r="F8" s="6" t="n">
        <v>0</v>
      </c>
      <c r="G8" s="7">
        <f>IF(F8="","",REPT("█",ROUND(F8*20,0)))</f>
        <v/>
      </c>
      <c r="J8" s="9" t="n"/>
      <c r="K8" s="9" t="n"/>
    </row>
    <row r="9">
      <c r="A9" s="3" t="inlineStr">
        <is>
          <t>Follow-up &amp; support window</t>
        </is>
      </c>
      <c r="B9" s="3" t="inlineStr">
        <is>
          <t>You</t>
        </is>
      </c>
      <c r="C9" s="4" t="n">
        <v>46049</v>
      </c>
      <c r="D9" s="5" t="n">
        <v>5</v>
      </c>
      <c r="E9" s="4">
        <f>IF(C9="","",C9+D9-1)</f>
        <v/>
      </c>
      <c r="F9" s="6" t="n">
        <v>0</v>
      </c>
      <c r="G9" s="7">
        <f>IF(F9="","",REPT("█",ROUND(F9*20,0)))</f>
        <v/>
      </c>
      <c r="K9" s="9" t="n"/>
    </row>
    <row r="11">
      <c r="A11" s="10" t="inlineStr">
        <is>
          <t>How to read this sheet: teal blocks in the week columns (W1–W6) show when each task runs; darker teal = the finished share. End dates and the Progress bar calculate themselves.</t>
        </is>
      </c>
    </row>
    <row r="12">
      <c r="A12" s="10" t="inlineStr">
        <is>
          <t>Example project below the header in the full pack: replace the sample tasks with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942"/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6" customWidth="1" min="4" max="4"/>
  </cols>
  <sheetData>
    <row r="1">
      <c r="A1" s="1" t="inlineStr">
        <is>
          <t>Milestone</t>
        </is>
      </c>
      <c r="B1" s="1" t="inlineStr">
        <is>
          <t>Owner</t>
        </is>
      </c>
      <c r="C1" s="1" t="inlineStr">
        <is>
          <t>Due date</t>
        </is>
      </c>
      <c r="D1" s="1" t="inlineStr">
        <is>
          <t>Status</t>
        </is>
      </c>
    </row>
    <row r="2">
      <c r="A2" s="3" t="inlineStr">
        <is>
          <t>Brief signed &amp; deposit received</t>
        </is>
      </c>
      <c r="B2" s="3" t="inlineStr">
        <is>
          <t>Client</t>
        </is>
      </c>
      <c r="C2" s="11" t="n">
        <v>46027</v>
      </c>
      <c r="D2" s="3" t="inlineStr">
        <is>
          <t>Done</t>
        </is>
      </c>
    </row>
    <row r="3">
      <c r="A3" s="3" t="inlineStr">
        <is>
          <t>First draft approved</t>
        </is>
      </c>
      <c r="B3" s="3" t="inlineStr">
        <is>
          <t>Client</t>
        </is>
      </c>
      <c r="C3" s="11" t="n">
        <v>46038</v>
      </c>
      <c r="D3" s="3" t="inlineStr">
        <is>
          <t>In progress</t>
        </is>
      </c>
    </row>
    <row r="4">
      <c r="A4" s="3" t="inlineStr">
        <is>
          <t>Final delivery</t>
        </is>
      </c>
      <c r="B4" s="3" t="inlineStr">
        <is>
          <t>You</t>
        </is>
      </c>
      <c r="C4" s="11" t="n">
        <v>46049</v>
      </c>
      <c r="D4" s="3" t="inlineStr">
        <is>
          <t>Not started</t>
        </is>
      </c>
    </row>
    <row r="5">
      <c r="A5" s="3" t="inlineStr">
        <is>
          <t>Project closed &amp; invoice settled</t>
        </is>
      </c>
      <c r="B5" s="3" t="inlineStr">
        <is>
          <t>Client</t>
        </is>
      </c>
      <c r="C5" s="11" t="n">
        <v>46052</v>
      </c>
      <c r="D5" s="3" t="inlineStr">
        <is>
          <t>Not started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DD4BF"/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2" customWidth="1" min="4" max="4"/>
    <col width="24" customWidth="1" min="5" max="5"/>
  </cols>
  <sheetData>
    <row r="1">
      <c r="A1" s="1" t="inlineStr">
        <is>
          <t>Category</t>
        </is>
      </c>
      <c r="B1" s="1" t="inlineStr">
        <is>
          <t>Item</t>
        </is>
      </c>
      <c r="C1" s="1" t="inlineStr">
        <is>
          <t>Planned</t>
        </is>
      </c>
      <c r="D1" s="1" t="inlineStr">
        <is>
          <t>Actual</t>
        </is>
      </c>
      <c r="E1" s="1" t="inlineStr">
        <is>
          <t>Variance (Planned − Actual)</t>
        </is>
      </c>
    </row>
    <row r="2">
      <c r="A2" s="3" t="inlineStr">
        <is>
          <t>Tools</t>
        </is>
      </c>
      <c r="B2" s="3" t="inlineStr">
        <is>
          <t>Software subscription (project month)</t>
        </is>
      </c>
      <c r="C2" s="12" t="n">
        <v>40</v>
      </c>
      <c r="D2" s="12" t="n">
        <v>40</v>
      </c>
      <c r="E2" s="13">
        <f>C2-D2</f>
        <v/>
      </c>
    </row>
    <row r="3">
      <c r="A3" s="3" t="inlineStr">
        <is>
          <t>Stock &amp; assets</t>
        </is>
      </c>
      <c r="B3" s="3" t="inlineStr">
        <is>
          <t>Stock images / fonts licence</t>
        </is>
      </c>
      <c r="C3" s="12" t="n">
        <v>60</v>
      </c>
      <c r="D3" s="12" t="n">
        <v>45</v>
      </c>
      <c r="E3" s="13">
        <f>C3-D3</f>
        <v/>
      </c>
    </row>
    <row r="4">
      <c r="A4" s="3" t="inlineStr">
        <is>
          <t>Subcontracting</t>
        </is>
      </c>
      <c r="B4" s="3" t="inlineStr">
        <is>
          <t>Proofreader for final pass</t>
        </is>
      </c>
      <c r="C4" s="12" t="n">
        <v>150</v>
      </c>
      <c r="D4" s="12" t="n">
        <v>150</v>
      </c>
      <c r="E4" s="13">
        <f>C4-D4</f>
        <v/>
      </c>
    </row>
    <row r="5">
      <c r="A5" s="3" t="inlineStr">
        <is>
          <t>Marketing</t>
        </is>
      </c>
      <c r="B5" s="3" t="inlineStr">
        <is>
          <t>Portfolio update &amp; case study</t>
        </is>
      </c>
      <c r="C5" s="12" t="n">
        <v>30</v>
      </c>
      <c r="D5" s="12" t="n">
        <v>0</v>
      </c>
      <c r="E5" s="13">
        <f>C5-D5</f>
        <v/>
      </c>
    </row>
    <row r="6">
      <c r="A6" s="3" t="inlineStr">
        <is>
          <t>Contingency</t>
        </is>
      </c>
      <c r="B6" s="3" t="inlineStr">
        <is>
          <t>Buffer for surprises (keep untouched if possible)</t>
        </is>
      </c>
      <c r="C6" s="12" t="n">
        <v>100</v>
      </c>
      <c r="D6" s="12" t="n">
        <v>0</v>
      </c>
      <c r="E6" s="13">
        <f>C6-D6</f>
        <v/>
      </c>
    </row>
    <row r="7">
      <c r="A7" s="14" t="inlineStr">
        <is>
          <t>TOTAL</t>
        </is>
      </c>
      <c r="B7" s="14" t="inlineStr"/>
      <c r="C7" s="15">
        <f>SUM(C2:C6)</f>
        <v/>
      </c>
      <c r="D7" s="15">
        <f>SUM(D2:D6)</f>
        <v/>
      </c>
      <c r="E7" s="15">
        <f>SUM(E2:E6)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2026-10-21T01:52:59+00:00Z</dcterms:created>
  <dcterms:modified xmlns:dcterms="http://purl.org/dc/terms/" xmlns:xsi="http://www.w3.org/2001/XMLSchema-instance" xsi:type="dcterms:W3CDTF">2026-10-21T01:52:59+00:00Z</dcterms:modified>
</cp:coreProperties>
</file>